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ednice03\Documents\rozpočet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H40" i="1"/>
  <c r="H39" i="1"/>
  <c r="H38" i="1"/>
  <c r="H37" i="1"/>
  <c r="H36" i="1"/>
  <c r="H35" i="1"/>
  <c r="H34" i="1"/>
  <c r="J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<sst xmlns="http://schemas.openxmlformats.org/spreadsheetml/2006/main" count="31" uniqueCount="19">
  <si>
    <t>Rozpočtové opatření č. 5</t>
  </si>
  <si>
    <t>schválilo zastupitelstvo obce</t>
  </si>
  <si>
    <t>dne 21.8.2017</t>
  </si>
  <si>
    <t>Příjmy</t>
  </si>
  <si>
    <t>účet</t>
  </si>
  <si>
    <t>ÚZ</t>
  </si>
  <si>
    <t>org.</t>
  </si>
  <si>
    <t>ZJ/NPJ</t>
  </si>
  <si>
    <t>kap.</t>
  </si>
  <si>
    <t>§</t>
  </si>
  <si>
    <t>položka</t>
  </si>
  <si>
    <t>4UR</t>
  </si>
  <si>
    <t>5UR</t>
  </si>
  <si>
    <t>změna</t>
  </si>
  <si>
    <t>celkem</t>
  </si>
  <si>
    <t>Výdaje</t>
  </si>
  <si>
    <t xml:space="preserve"> </t>
  </si>
  <si>
    <t>schodek rozpočtu zůstává ve stejné výši tj. 16.853.785,26 Kč</t>
  </si>
  <si>
    <t>a je kryt úvěrem a přebytky minulých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</si>
</sst>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/>
    </xf>
    <xf numFmtId="4" fontId="0" fillId="0" borderId="1" xfId="0" applyNumberFormat="1" applyBorder="1"/>
    <xf numFmtId="0" fontId="0" fillId="0" borderId="2" xfId="0" applyBorder="1"/>
    <xf numFmtId="4" fontId="0" fillId="0" borderId="2" xfId="0" applyNumberFormat="1" applyBorder="1"/>
    <xf numFmtId="0" fontId="1" fillId="0" borderId="3" xfId="0" applyFont="1" applyBorder="1"/>
    <xf numFmtId="4" fontId="1" fillId="0" borderId="3" xfId="0" applyNumberFormat="1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4" fontId="1" fillId="0" borderId="0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4" sqref="D24"/>
    </sheetView>
  </sheetViews>
  <sheetFormatPr defaultRowHeight="15" x14ac:dyDescent="0.25"/>
  <cols>
    <col min="7" max="7" width="11.85546875" customWidth="1"/>
    <col min="8" max="8" width="11.140625" customWidth="1"/>
    <col min="9" max="9" width="11.5703125" customWidth="1"/>
    <col min="10" max="10" width="11.28515625" customWidth="1"/>
  </cols>
  <sheetData>
    <row r="1" spans="1:10" ht="18.75" x14ac:dyDescent="0.3">
      <c r="E1" s="1" t="s">
        <v>0</v>
      </c>
    </row>
    <row r="2" spans="1:10" ht="20.25" x14ac:dyDescent="0.3">
      <c r="E2" s="2" t="s">
        <v>1</v>
      </c>
    </row>
    <row r="3" spans="1:10" ht="18.75" x14ac:dyDescent="0.3">
      <c r="E3" s="1" t="s">
        <v>2</v>
      </c>
    </row>
    <row r="4" spans="1:10" x14ac:dyDescent="0.25">
      <c r="A4" t="s">
        <v>3</v>
      </c>
    </row>
    <row r="5" spans="1:10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4" t="s">
        <v>9</v>
      </c>
      <c r="G5" s="3" t="s">
        <v>10</v>
      </c>
      <c r="H5" s="3" t="s">
        <v>11</v>
      </c>
      <c r="I5" s="3" t="s">
        <v>12</v>
      </c>
      <c r="J5" s="3" t="s">
        <v>13</v>
      </c>
    </row>
    <row r="6" spans="1:10" x14ac:dyDescent="0.25">
      <c r="A6" s="3">
        <v>23110</v>
      </c>
      <c r="B6" s="3"/>
      <c r="C6" s="3"/>
      <c r="D6" s="3"/>
      <c r="E6" s="3">
        <v>1</v>
      </c>
      <c r="F6" s="3">
        <v>3722</v>
      </c>
      <c r="G6" s="3">
        <v>2111</v>
      </c>
      <c r="H6" s="5">
        <v>14000</v>
      </c>
      <c r="I6" s="5">
        <f t="shared" ref="I6:I22" si="0">SUM(J6+H6)</f>
        <v>7000</v>
      </c>
      <c r="J6" s="5">
        <v>-7000</v>
      </c>
    </row>
    <row r="7" spans="1:10" x14ac:dyDescent="0.25">
      <c r="A7" s="3">
        <v>23110</v>
      </c>
      <c r="B7" s="3"/>
      <c r="C7" s="3"/>
      <c r="D7" s="3"/>
      <c r="E7" s="3">
        <v>7</v>
      </c>
      <c r="F7" s="3">
        <v>3319</v>
      </c>
      <c r="G7" s="3">
        <v>2111</v>
      </c>
      <c r="H7" s="5">
        <v>0</v>
      </c>
      <c r="I7" s="5">
        <f t="shared" si="0"/>
        <v>240</v>
      </c>
      <c r="J7" s="5">
        <v>240</v>
      </c>
    </row>
    <row r="8" spans="1:10" x14ac:dyDescent="0.25">
      <c r="A8" s="6">
        <v>23110</v>
      </c>
      <c r="B8" s="6"/>
      <c r="C8" s="6"/>
      <c r="D8" s="6"/>
      <c r="E8" s="6">
        <v>8</v>
      </c>
      <c r="F8" s="6">
        <v>6171</v>
      </c>
      <c r="G8" s="6">
        <v>2111</v>
      </c>
      <c r="H8" s="7">
        <v>0</v>
      </c>
      <c r="I8" s="5">
        <f t="shared" si="0"/>
        <v>52250</v>
      </c>
      <c r="J8" s="7">
        <v>52250</v>
      </c>
    </row>
    <row r="9" spans="1:10" x14ac:dyDescent="0.25">
      <c r="A9" s="6">
        <v>23110</v>
      </c>
      <c r="B9" s="6"/>
      <c r="C9" s="6"/>
      <c r="D9" s="6"/>
      <c r="E9" s="6">
        <v>8</v>
      </c>
      <c r="F9" s="6">
        <v>6171</v>
      </c>
      <c r="G9" s="6">
        <v>2112</v>
      </c>
      <c r="H9" s="7">
        <v>3000</v>
      </c>
      <c r="I9" s="5">
        <f t="shared" si="0"/>
        <v>4200</v>
      </c>
      <c r="J9" s="7">
        <v>1200</v>
      </c>
    </row>
    <row r="10" spans="1:10" x14ac:dyDescent="0.25">
      <c r="A10" s="6">
        <v>23110</v>
      </c>
      <c r="B10" s="6"/>
      <c r="C10" s="6"/>
      <c r="D10" s="6"/>
      <c r="E10" s="6">
        <v>8</v>
      </c>
      <c r="F10" s="6">
        <v>6171</v>
      </c>
      <c r="G10" s="6">
        <v>2119</v>
      </c>
      <c r="H10" s="7">
        <v>3100</v>
      </c>
      <c r="I10" s="5">
        <f t="shared" si="0"/>
        <v>5970</v>
      </c>
      <c r="J10" s="7">
        <v>2870</v>
      </c>
    </row>
    <row r="11" spans="1:10" x14ac:dyDescent="0.25">
      <c r="A11" s="6">
        <v>23110</v>
      </c>
      <c r="B11" s="6"/>
      <c r="C11" s="6"/>
      <c r="D11" s="6"/>
      <c r="E11" s="6">
        <v>8</v>
      </c>
      <c r="F11" s="6">
        <v>6171</v>
      </c>
      <c r="G11" s="6">
        <v>2131</v>
      </c>
      <c r="H11" s="7">
        <v>44000</v>
      </c>
      <c r="I11" s="5">
        <f t="shared" si="0"/>
        <v>39500</v>
      </c>
      <c r="J11" s="7">
        <v>-4500</v>
      </c>
    </row>
    <row r="12" spans="1:10" x14ac:dyDescent="0.25">
      <c r="A12" s="6">
        <v>23110</v>
      </c>
      <c r="B12" s="6"/>
      <c r="C12" s="6"/>
      <c r="D12" s="6"/>
      <c r="E12" s="6">
        <v>8</v>
      </c>
      <c r="F12" s="6">
        <v>6171</v>
      </c>
      <c r="G12" s="6">
        <v>2322</v>
      </c>
      <c r="H12" s="7">
        <v>0</v>
      </c>
      <c r="I12" s="7">
        <f t="shared" si="0"/>
        <v>3509</v>
      </c>
      <c r="J12" s="7">
        <v>3509</v>
      </c>
    </row>
    <row r="13" spans="1:10" x14ac:dyDescent="0.25">
      <c r="A13" s="6">
        <v>23110</v>
      </c>
      <c r="B13" s="6"/>
      <c r="C13" s="6"/>
      <c r="D13" s="6"/>
      <c r="E13" s="6">
        <v>8</v>
      </c>
      <c r="F13" s="6">
        <v>6171</v>
      </c>
      <c r="G13" s="6">
        <v>2329</v>
      </c>
      <c r="H13" s="7">
        <v>2000</v>
      </c>
      <c r="I13" s="7">
        <f t="shared" si="0"/>
        <v>6849</v>
      </c>
      <c r="J13" s="7">
        <v>4849</v>
      </c>
    </row>
    <row r="14" spans="1:10" x14ac:dyDescent="0.25">
      <c r="A14" s="6">
        <v>23110</v>
      </c>
      <c r="B14" s="6"/>
      <c r="C14" s="6"/>
      <c r="D14" s="6"/>
      <c r="E14" s="6">
        <v>10</v>
      </c>
      <c r="F14" s="6">
        <v>1032</v>
      </c>
      <c r="G14" s="6">
        <v>2111</v>
      </c>
      <c r="H14" s="7">
        <v>0</v>
      </c>
      <c r="I14" s="7">
        <f t="shared" si="0"/>
        <v>3200</v>
      </c>
      <c r="J14" s="7">
        <v>3200</v>
      </c>
    </row>
    <row r="15" spans="1:10" x14ac:dyDescent="0.25">
      <c r="A15" s="6">
        <v>23110</v>
      </c>
      <c r="B15" s="6"/>
      <c r="C15" s="6"/>
      <c r="D15" s="6"/>
      <c r="E15" s="6">
        <v>10</v>
      </c>
      <c r="F15" s="6">
        <v>3612</v>
      </c>
      <c r="G15" s="6">
        <v>2324</v>
      </c>
      <c r="H15" s="7">
        <v>0</v>
      </c>
      <c r="I15" s="7">
        <f t="shared" si="0"/>
        <v>1027</v>
      </c>
      <c r="J15" s="7">
        <v>1027</v>
      </c>
    </row>
    <row r="16" spans="1:10" x14ac:dyDescent="0.25">
      <c r="A16" s="6">
        <v>23110</v>
      </c>
      <c r="B16" s="6"/>
      <c r="C16" s="6"/>
      <c r="D16" s="6"/>
      <c r="E16" s="6">
        <v>12</v>
      </c>
      <c r="F16" s="6">
        <v>1069</v>
      </c>
      <c r="G16" s="6">
        <v>2212</v>
      </c>
      <c r="H16" s="7">
        <v>0</v>
      </c>
      <c r="I16" s="7">
        <f t="shared" si="0"/>
        <v>7500</v>
      </c>
      <c r="J16" s="7">
        <v>7500</v>
      </c>
    </row>
    <row r="17" spans="1:10" x14ac:dyDescent="0.25">
      <c r="A17" s="6">
        <v>23110</v>
      </c>
      <c r="B17" s="6"/>
      <c r="C17" s="6"/>
      <c r="D17" s="6"/>
      <c r="E17" s="6">
        <v>12</v>
      </c>
      <c r="F17" s="6"/>
      <c r="G17" s="6">
        <v>1122</v>
      </c>
      <c r="H17" s="7">
        <v>256000</v>
      </c>
      <c r="I17" s="7">
        <f t="shared" si="0"/>
        <v>256310</v>
      </c>
      <c r="J17" s="7">
        <v>310</v>
      </c>
    </row>
    <row r="18" spans="1:10" x14ac:dyDescent="0.25">
      <c r="A18" s="6">
        <v>23110</v>
      </c>
      <c r="B18" s="6"/>
      <c r="C18" s="6"/>
      <c r="D18" s="6"/>
      <c r="E18" s="6">
        <v>12</v>
      </c>
      <c r="F18" s="6"/>
      <c r="G18" s="6">
        <v>1381</v>
      </c>
      <c r="H18" s="7">
        <v>0</v>
      </c>
      <c r="I18" s="7">
        <f t="shared" si="0"/>
        <v>44240</v>
      </c>
      <c r="J18" s="7">
        <v>44240</v>
      </c>
    </row>
    <row r="19" spans="1:10" x14ac:dyDescent="0.25">
      <c r="A19" s="6">
        <v>23110</v>
      </c>
      <c r="B19" s="6"/>
      <c r="C19" s="6"/>
      <c r="D19" s="6"/>
      <c r="E19" s="6">
        <v>12</v>
      </c>
      <c r="F19" s="6"/>
      <c r="G19" s="6">
        <v>1382</v>
      </c>
      <c r="H19" s="7">
        <v>50000</v>
      </c>
      <c r="I19" s="7">
        <f t="shared" si="0"/>
        <v>22800</v>
      </c>
      <c r="J19" s="7">
        <v>-27200</v>
      </c>
    </row>
    <row r="20" spans="1:10" x14ac:dyDescent="0.25">
      <c r="A20" s="6">
        <v>23120</v>
      </c>
      <c r="B20" s="6"/>
      <c r="C20" s="6">
        <v>1718</v>
      </c>
      <c r="D20" s="6"/>
      <c r="E20" s="6">
        <v>12</v>
      </c>
      <c r="F20" s="6"/>
      <c r="G20" s="6">
        <v>4116</v>
      </c>
      <c r="H20" s="7">
        <v>0</v>
      </c>
      <c r="I20" s="7">
        <f t="shared" si="0"/>
        <v>120000</v>
      </c>
      <c r="J20" s="7">
        <v>120000</v>
      </c>
    </row>
    <row r="21" spans="1:10" x14ac:dyDescent="0.25">
      <c r="A21" s="6">
        <v>23110</v>
      </c>
      <c r="B21" s="6"/>
      <c r="C21" s="6">
        <v>1720</v>
      </c>
      <c r="D21" s="6"/>
      <c r="E21" s="6">
        <v>12</v>
      </c>
      <c r="F21" s="6"/>
      <c r="G21" s="6">
        <v>4222</v>
      </c>
      <c r="H21" s="7">
        <v>0</v>
      </c>
      <c r="I21" s="7">
        <f t="shared" si="0"/>
        <v>1869000</v>
      </c>
      <c r="J21" s="7">
        <v>1869000</v>
      </c>
    </row>
    <row r="22" spans="1:10" ht="15.75" thickBot="1" x14ac:dyDescent="0.3">
      <c r="A22" s="6">
        <v>23110</v>
      </c>
      <c r="B22" s="6"/>
      <c r="C22" s="6">
        <v>1719</v>
      </c>
      <c r="D22" s="6"/>
      <c r="E22" s="6">
        <v>12</v>
      </c>
      <c r="F22" s="6"/>
      <c r="G22" s="6">
        <v>4122</v>
      </c>
      <c r="H22" s="7">
        <v>0</v>
      </c>
      <c r="I22" s="7">
        <f t="shared" si="0"/>
        <v>50000</v>
      </c>
      <c r="J22" s="7">
        <v>50000</v>
      </c>
    </row>
    <row r="23" spans="1:10" ht="15.75" thickTop="1" x14ac:dyDescent="0.25">
      <c r="A23" s="8" t="s">
        <v>14</v>
      </c>
      <c r="B23" s="8"/>
      <c r="C23" s="8"/>
      <c r="D23" s="8"/>
      <c r="E23" s="8"/>
      <c r="F23" s="8"/>
      <c r="G23" s="8"/>
      <c r="H23" s="9"/>
      <c r="I23" s="9"/>
      <c r="J23" s="9">
        <f>SUM(J6:J22)</f>
        <v>2121495</v>
      </c>
    </row>
    <row r="24" spans="1:10" x14ac:dyDescent="0.25">
      <c r="A24" s="14"/>
      <c r="B24" s="14"/>
      <c r="C24" s="14"/>
      <c r="D24" s="14"/>
      <c r="E24" s="14"/>
      <c r="F24" s="14"/>
      <c r="G24" s="14"/>
      <c r="H24" s="15"/>
      <c r="I24" s="15"/>
      <c r="J24" s="15"/>
    </row>
    <row r="25" spans="1:10" x14ac:dyDescent="0.25">
      <c r="A25" s="14"/>
      <c r="B25" s="14"/>
      <c r="C25" s="14"/>
      <c r="D25" s="14"/>
      <c r="E25" s="14"/>
      <c r="F25" s="14"/>
      <c r="G25" s="14"/>
      <c r="H25" s="15"/>
      <c r="I25" s="15"/>
      <c r="J25" s="15"/>
    </row>
    <row r="26" spans="1:10" x14ac:dyDescent="0.25">
      <c r="A26" s="14"/>
      <c r="B26" s="14"/>
      <c r="C26" s="14"/>
      <c r="D26" s="14"/>
      <c r="E26" s="14"/>
      <c r="F26" s="14"/>
      <c r="G26" s="14"/>
      <c r="H26" s="15"/>
      <c r="I26" s="15"/>
      <c r="J26" s="15"/>
    </row>
    <row r="27" spans="1:10" x14ac:dyDescent="0.25">
      <c r="A27" s="14"/>
      <c r="B27" s="14"/>
      <c r="C27" s="14"/>
      <c r="D27" s="14"/>
      <c r="E27" s="14"/>
      <c r="F27" s="14"/>
      <c r="G27" s="14"/>
      <c r="H27" s="15"/>
      <c r="I27" s="15"/>
      <c r="J27" s="15"/>
    </row>
    <row r="28" spans="1:10" x14ac:dyDescent="0.25">
      <c r="A28" s="14"/>
      <c r="B28" s="14"/>
      <c r="C28" s="14"/>
      <c r="D28" s="14"/>
      <c r="E28" s="14"/>
      <c r="F28" s="14"/>
      <c r="G28" s="14"/>
      <c r="H28" s="15"/>
      <c r="I28" s="15"/>
      <c r="J28" s="15"/>
    </row>
    <row r="29" spans="1:10" x14ac:dyDescent="0.25">
      <c r="A29" s="14"/>
      <c r="B29" s="14"/>
      <c r="C29" s="14"/>
      <c r="D29" s="14"/>
      <c r="E29" s="14"/>
      <c r="F29" s="14"/>
      <c r="G29" s="14"/>
      <c r="H29" s="15"/>
      <c r="I29" s="15"/>
      <c r="J29" s="15"/>
    </row>
    <row r="30" spans="1:10" x14ac:dyDescent="0.25">
      <c r="A30" s="14"/>
      <c r="B30" s="14"/>
      <c r="C30" s="14"/>
      <c r="D30" s="14"/>
      <c r="E30" s="14"/>
      <c r="F30" s="14"/>
      <c r="G30" s="14"/>
      <c r="H30" s="15"/>
      <c r="I30" s="15"/>
      <c r="J30" s="15"/>
    </row>
    <row r="31" spans="1:10" ht="18.75" x14ac:dyDescent="0.3">
      <c r="F31" s="1"/>
    </row>
    <row r="32" spans="1:10" x14ac:dyDescent="0.25">
      <c r="A32" t="s">
        <v>15</v>
      </c>
    </row>
    <row r="33" spans="1:9" x14ac:dyDescent="0.25">
      <c r="A33" s="3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4" t="s">
        <v>9</v>
      </c>
      <c r="G33" s="3" t="s">
        <v>11</v>
      </c>
      <c r="H33" s="3" t="s">
        <v>12</v>
      </c>
      <c r="I33" s="3" t="s">
        <v>13</v>
      </c>
    </row>
    <row r="34" spans="1:9" x14ac:dyDescent="0.25">
      <c r="A34" s="3">
        <v>23110</v>
      </c>
      <c r="B34" s="3"/>
      <c r="C34" s="3" t="s">
        <v>16</v>
      </c>
      <c r="D34" s="3"/>
      <c r="E34" s="3">
        <v>1</v>
      </c>
      <c r="F34" s="10">
        <v>2310</v>
      </c>
      <c r="G34" s="5">
        <v>4690750</v>
      </c>
      <c r="H34" s="5">
        <f>SUM(G34+I34)</f>
        <v>6559750</v>
      </c>
      <c r="I34" s="5">
        <v>1869000</v>
      </c>
    </row>
    <row r="35" spans="1:9" x14ac:dyDescent="0.25">
      <c r="A35" s="6">
        <v>23110</v>
      </c>
      <c r="B35" s="6"/>
      <c r="C35" s="6"/>
      <c r="D35" s="6"/>
      <c r="E35" s="6">
        <v>5</v>
      </c>
      <c r="F35" s="11">
        <v>3117</v>
      </c>
      <c r="G35" s="7">
        <v>824000</v>
      </c>
      <c r="H35" s="5">
        <f t="shared" ref="H35:H40" si="1">SUM(G35+I35)</f>
        <v>856500</v>
      </c>
      <c r="I35" s="7">
        <v>32500</v>
      </c>
    </row>
    <row r="36" spans="1:9" x14ac:dyDescent="0.25">
      <c r="A36" s="6">
        <v>23110</v>
      </c>
      <c r="B36" s="6"/>
      <c r="C36" s="6"/>
      <c r="D36" s="6"/>
      <c r="E36" s="6">
        <v>12</v>
      </c>
      <c r="F36" s="11">
        <v>6399</v>
      </c>
      <c r="G36" s="7">
        <v>256000</v>
      </c>
      <c r="H36" s="5">
        <f t="shared" si="1"/>
        <v>256310</v>
      </c>
      <c r="I36" s="7">
        <v>310</v>
      </c>
    </row>
    <row r="37" spans="1:9" x14ac:dyDescent="0.25">
      <c r="A37" s="6">
        <v>23110</v>
      </c>
      <c r="B37" s="6"/>
      <c r="C37" s="6"/>
      <c r="D37" s="6"/>
      <c r="E37" s="6">
        <v>8</v>
      </c>
      <c r="F37" s="11">
        <v>5512</v>
      </c>
      <c r="G37" s="7">
        <v>9174870</v>
      </c>
      <c r="H37" s="5">
        <f t="shared" si="1"/>
        <v>9229220</v>
      </c>
      <c r="I37" s="7">
        <v>54350</v>
      </c>
    </row>
    <row r="38" spans="1:9" x14ac:dyDescent="0.25">
      <c r="A38" s="6">
        <v>23110</v>
      </c>
      <c r="B38" s="6"/>
      <c r="C38" s="6"/>
      <c r="D38" s="6"/>
      <c r="E38" s="6">
        <v>7</v>
      </c>
      <c r="F38" s="11">
        <v>3319</v>
      </c>
      <c r="G38" s="7">
        <v>86500</v>
      </c>
      <c r="H38" s="5">
        <f t="shared" si="1"/>
        <v>251835</v>
      </c>
      <c r="I38" s="7">
        <v>165335</v>
      </c>
    </row>
    <row r="39" spans="1:9" x14ac:dyDescent="0.25">
      <c r="A39" s="6">
        <v>23110</v>
      </c>
      <c r="B39" s="6"/>
      <c r="C39" s="6" t="s">
        <v>16</v>
      </c>
      <c r="D39" s="6"/>
      <c r="E39" s="6">
        <v>10</v>
      </c>
      <c r="F39" s="11">
        <v>3632</v>
      </c>
      <c r="G39" s="7">
        <v>89500</v>
      </c>
      <c r="H39" s="7">
        <f t="shared" si="1"/>
        <v>115400</v>
      </c>
      <c r="I39" s="7">
        <v>25900</v>
      </c>
    </row>
    <row r="40" spans="1:9" ht="15.75" thickBot="1" x14ac:dyDescent="0.3">
      <c r="A40" s="6">
        <v>23110</v>
      </c>
      <c r="B40" s="6"/>
      <c r="C40" s="6"/>
      <c r="D40" s="6"/>
      <c r="E40" s="6">
        <v>3</v>
      </c>
      <c r="F40" s="11">
        <v>2212</v>
      </c>
      <c r="G40" s="7">
        <v>9585486</v>
      </c>
      <c r="H40" s="7">
        <f t="shared" si="1"/>
        <v>9559586</v>
      </c>
      <c r="I40" s="7">
        <v>-25900</v>
      </c>
    </row>
    <row r="41" spans="1:9" ht="19.5" thickTop="1" x14ac:dyDescent="0.3">
      <c r="A41" s="8" t="s">
        <v>14</v>
      </c>
      <c r="B41" s="8"/>
      <c r="C41" s="8"/>
      <c r="D41" s="8"/>
      <c r="E41" s="8"/>
      <c r="F41" s="12" t="s">
        <v>16</v>
      </c>
      <c r="G41" s="9"/>
      <c r="H41" s="9"/>
      <c r="I41" s="9">
        <f>SUM(I34:I40)</f>
        <v>2121495</v>
      </c>
    </row>
    <row r="43" spans="1:9" x14ac:dyDescent="0.25">
      <c r="A43" s="13" t="s">
        <v>17</v>
      </c>
    </row>
    <row r="44" spans="1:9" x14ac:dyDescent="0.25">
      <c r="A44" s="13" t="s">
        <v>18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Urednice03</cp:lastModifiedBy>
  <cp:lastPrinted>2017-09-13T06:55:26Z</cp:lastPrinted>
  <dcterms:created xsi:type="dcterms:W3CDTF">2017-09-13T06:54:46Z</dcterms:created>
  <dcterms:modified xsi:type="dcterms:W3CDTF">2017-09-13T06:56:13Z</dcterms:modified>
</cp:coreProperties>
</file>